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-315" windowWidth="13680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74" i="1"/>
  <c r="I27"/>
  <c r="I26"/>
  <c r="C240"/>
  <c r="C216"/>
  <c r="C118"/>
  <c r="C191"/>
  <c r="C142"/>
  <c r="D74"/>
  <c r="E74"/>
  <c r="F74"/>
  <c r="G74"/>
  <c r="I71"/>
  <c r="I72"/>
  <c r="I73"/>
  <c r="I74"/>
  <c r="C74"/>
  <c r="I28"/>
  <c r="I15"/>
  <c r="I16"/>
  <c r="I17"/>
  <c r="C18"/>
  <c r="D18"/>
  <c r="E18"/>
  <c r="F18"/>
  <c r="G18"/>
  <c r="H18"/>
  <c r="I18"/>
  <c r="I14"/>
  <c r="I10"/>
  <c r="I11"/>
  <c r="C12"/>
  <c r="D12"/>
  <c r="E12"/>
  <c r="F12"/>
  <c r="G12"/>
  <c r="H12"/>
  <c r="I12"/>
  <c r="I9"/>
  <c r="I21"/>
  <c r="D69"/>
  <c r="E69"/>
  <c r="F69"/>
  <c r="G69"/>
  <c r="H69"/>
  <c r="I66"/>
  <c r="I69" s="1"/>
  <c r="I67"/>
  <c r="I68"/>
  <c r="C69"/>
  <c r="D64"/>
  <c r="E64"/>
  <c r="F64"/>
  <c r="G64"/>
  <c r="H64"/>
  <c r="I61"/>
  <c r="I64" s="1"/>
  <c r="I62"/>
  <c r="I63"/>
  <c r="C64"/>
  <c r="I57"/>
  <c r="I58"/>
  <c r="G59"/>
  <c r="H59"/>
  <c r="C59"/>
  <c r="D59"/>
  <c r="I59" s="1"/>
  <c r="E59"/>
  <c r="F59"/>
  <c r="I56"/>
  <c r="D36"/>
  <c r="E36"/>
  <c r="F36"/>
  <c r="G36"/>
  <c r="H36"/>
  <c r="I33"/>
  <c r="I36" s="1"/>
  <c r="I34"/>
  <c r="I35"/>
  <c r="C36"/>
  <c r="D31"/>
  <c r="E31"/>
  <c r="F31"/>
  <c r="G31"/>
  <c r="H31"/>
  <c r="I25"/>
  <c r="I31" s="1"/>
  <c r="I29"/>
  <c r="I30"/>
  <c r="C31"/>
  <c r="D23"/>
  <c r="E23"/>
  <c r="F23"/>
  <c r="G23"/>
  <c r="H23"/>
  <c r="I20"/>
  <c r="I22"/>
  <c r="C23"/>
  <c r="I23" s="1"/>
  <c r="C166"/>
</calcChain>
</file>

<file path=xl/sharedStrings.xml><?xml version="1.0" encoding="utf-8"?>
<sst xmlns="http://schemas.openxmlformats.org/spreadsheetml/2006/main" count="216" uniqueCount="151">
  <si>
    <t>Prec.1</t>
  </si>
  <si>
    <t>Prec.2</t>
  </si>
  <si>
    <t>Prec.3</t>
  </si>
  <si>
    <t>Prec.4</t>
  </si>
  <si>
    <t>Prec.5</t>
  </si>
  <si>
    <t>Prec.6</t>
  </si>
  <si>
    <t>Totals</t>
  </si>
  <si>
    <t>Blanks</t>
  </si>
  <si>
    <t>Total</t>
  </si>
  <si>
    <t>Moderator</t>
  </si>
  <si>
    <t>Board of Selectmen</t>
  </si>
  <si>
    <t>Board of Assessors</t>
  </si>
  <si>
    <t>School Committee</t>
  </si>
  <si>
    <t>Library Trustee</t>
  </si>
  <si>
    <t>Board of Health</t>
  </si>
  <si>
    <t>Housing Authority</t>
  </si>
  <si>
    <t>Town Meeting Members</t>
  </si>
  <si>
    <t>Total Registered Voters</t>
  </si>
  <si>
    <t>JOSEPH MARKARIAN, JR</t>
  </si>
  <si>
    <t>JAREN LANDEN</t>
  </si>
  <si>
    <t>JILL SULLIVAN</t>
  </si>
  <si>
    <t>BARRY GREENFIELD</t>
  </si>
  <si>
    <t>WILLIAM C. SULLIVAN, III</t>
  </si>
  <si>
    <t>MARIANNE SPERANZA HARTMANN</t>
  </si>
  <si>
    <t>STEPHANIE GREENFIELD</t>
  </si>
  <si>
    <t>RICHARD W. KRAFT</t>
  </si>
  <si>
    <t>DAVID MATELA</t>
  </si>
  <si>
    <t>JONATHAN A. PENYACK</t>
  </si>
  <si>
    <t>MARTHA DANSDILL</t>
  </si>
  <si>
    <t>GEORGE POTTS</t>
  </si>
  <si>
    <t>ALBERT DILISIO</t>
  </si>
  <si>
    <t>QUESTION</t>
  </si>
  <si>
    <t>YES</t>
  </si>
  <si>
    <t>NO</t>
  </si>
  <si>
    <t>JOHN A. PICARIELLO</t>
  </si>
  <si>
    <t>DEAN LEBLANC</t>
  </si>
  <si>
    <t>ROBERT DANDREO</t>
  </si>
  <si>
    <t>LAWRENCE PICARIELLO</t>
  </si>
  <si>
    <t>RAYMOND PATALANO</t>
  </si>
  <si>
    <t>GINO CRESTA, JR.</t>
  </si>
  <si>
    <t>EILEEN M. GREEN</t>
  </si>
  <si>
    <t>JEREMY DAVIS</t>
  </si>
  <si>
    <t>JEFFREY BLONDER</t>
  </si>
  <si>
    <t>RICHARD R. BALDACCI</t>
  </si>
  <si>
    <t>ALICEANNE B. GRIFFIN</t>
  </si>
  <si>
    <t>MICHAEL A. SERINO</t>
  </si>
  <si>
    <t>NELSON KESSLER</t>
  </si>
  <si>
    <t>AGATHA MORRELL</t>
  </si>
  <si>
    <t>ELLEN CHAISSON</t>
  </si>
  <si>
    <t>LINDA A. NEWHALL</t>
  </si>
  <si>
    <t>JANELL A. CAMERON</t>
  </si>
  <si>
    <t>JOHN L. ROMANO</t>
  </si>
  <si>
    <t>DAVID BOWEN</t>
  </si>
  <si>
    <t>JOSEPH E. SHANAHAN, JR.</t>
  </si>
  <si>
    <t>JOHN J. DOHERTY</t>
  </si>
  <si>
    <t>DANIELLE STRAUSS</t>
  </si>
  <si>
    <t>EUGENE BARDEN</t>
  </si>
  <si>
    <t>LAURENCE NEAL DUFFY</t>
  </si>
  <si>
    <t>MARTHA L. MARCOU</t>
  </si>
  <si>
    <t>CARIN T. MARSHALL</t>
  </si>
  <si>
    <t>PATRICK JONES</t>
  </si>
  <si>
    <t>WALTER NEWHALL</t>
  </si>
  <si>
    <t>LESLIE A. BREEN</t>
  </si>
  <si>
    <t>RICHARD FRENKEL</t>
  </si>
  <si>
    <t>CATHERINE ESTEVERENA</t>
  </si>
  <si>
    <t>ANNE DRISCOLL</t>
  </si>
  <si>
    <t>JUDD GLEDHILL</t>
  </si>
  <si>
    <t>GARY BARDEN</t>
  </si>
  <si>
    <t>BARBARA F. ELDRIDGE</t>
  </si>
  <si>
    <t>KEVIN F. BREEN</t>
  </si>
  <si>
    <t>MARTHA KELLEHER</t>
  </si>
  <si>
    <t>GERARD D. PERRY</t>
  </si>
  <si>
    <t>MAURA PILOTTE</t>
  </si>
  <si>
    <t>JONATHAN PENYACK</t>
  </si>
  <si>
    <t>OLAF FAESKORN</t>
  </si>
  <si>
    <t>JOSEPH DOMELOWICZ, JR.</t>
  </si>
  <si>
    <t>MARC BARDEN</t>
  </si>
  <si>
    <t>CHRISTIAN J. URBANO</t>
  </si>
  <si>
    <t>GARY LORD</t>
  </si>
  <si>
    <t>CHRISTOPHER HOWE</t>
  </si>
  <si>
    <t>IRIS GOLDMAN</t>
  </si>
  <si>
    <t>CONNIE GOUDREAU</t>
  </si>
  <si>
    <t>JANET N. BAKER</t>
  </si>
  <si>
    <t>ADAM W. JACOBS</t>
  </si>
  <si>
    <t>MARY H. DECHILLO</t>
  </si>
  <si>
    <t>ELLEN DRUMMOND</t>
  </si>
  <si>
    <t>CATHERINE WYNNE</t>
  </si>
  <si>
    <t>NANCY HUGHES</t>
  </si>
  <si>
    <t>BRIAN DRUMMOND</t>
  </si>
  <si>
    <t>WILLIAM R. DIMENTO</t>
  </si>
  <si>
    <t>NANCY LORD</t>
  </si>
  <si>
    <t>CHRISTINE MENINNO</t>
  </si>
  <si>
    <t>RANDALL PATKIN, M.D.</t>
  </si>
  <si>
    <t>DAVID GRAHAM</t>
  </si>
  <si>
    <t>LISA CARANGELO</t>
  </si>
  <si>
    <t>JILL HARTMANN</t>
  </si>
  <si>
    <t>IRMA W. ZARINSKY</t>
  </si>
  <si>
    <t>GLENN KESSLER</t>
  </si>
  <si>
    <t>VEEDER C. NELLIS</t>
  </si>
  <si>
    <t>CYNTHIA HATCH BELHUMEUR</t>
  </si>
  <si>
    <t>MARY ELLEN FLETCHER</t>
  </si>
  <si>
    <t>NEIL ROSSMAN</t>
  </si>
  <si>
    <t>JAY EPSTEIN</t>
  </si>
  <si>
    <t>AMY FORMAN</t>
  </si>
  <si>
    <t>KENNETH G.Y. GRANT</t>
  </si>
  <si>
    <t>CAROLE B. SHUTZER</t>
  </si>
  <si>
    <t>ROBERT ALAN BAKER</t>
  </si>
  <si>
    <t>DANIEL D. DEVELLIS</t>
  </si>
  <si>
    <t>KENNETH B. SHUTZER</t>
  </si>
  <si>
    <t>LISA YAEGER</t>
  </si>
  <si>
    <t>JEFFREY GOLDMAN</t>
  </si>
  <si>
    <t>DANIEL YAEGER</t>
  </si>
  <si>
    <t>PETER O. FRISCH</t>
  </si>
  <si>
    <t>THOMAS H. DRISCOLL, JR.</t>
  </si>
  <si>
    <t>PAUL E. LEVENSON</t>
  </si>
  <si>
    <t>LISA HICKEY</t>
  </si>
  <si>
    <t>WILLIAM D. RYAN</t>
  </si>
  <si>
    <t>PRECINCT 1</t>
  </si>
  <si>
    <t>PRECINCT 2</t>
  </si>
  <si>
    <t>PRECINCT 3</t>
  </si>
  <si>
    <t>PRECINCT 4</t>
  </si>
  <si>
    <t>PRECINCT 5</t>
  </si>
  <si>
    <t>PRECINCT 6</t>
  </si>
  <si>
    <t>Planning Board</t>
  </si>
  <si>
    <t>18% Voter Turn out</t>
  </si>
  <si>
    <t>SIDNEY NOVAK</t>
  </si>
  <si>
    <t>RUTH NOVAK</t>
  </si>
  <si>
    <t>JOHN A. DIPIETRO</t>
  </si>
  <si>
    <t>WILLIAM MAHER</t>
  </si>
  <si>
    <t>MICHAEL PEGNATO</t>
  </si>
  <si>
    <t>LAURA PINKERTON</t>
  </si>
  <si>
    <t>KIMBERLY MARTIN-EPSTEIN</t>
  </si>
  <si>
    <t>CYNTHIA TENNANT</t>
  </si>
  <si>
    <t>ELLEN DESMOND</t>
  </si>
  <si>
    <t>JANE INGLIS</t>
  </si>
  <si>
    <t>SHARON DOBIAS</t>
  </si>
  <si>
    <t>CAROL BARNES</t>
  </si>
  <si>
    <t>* 1-Year Seat</t>
  </si>
  <si>
    <t>MARNIE MCDONALD</t>
  </si>
  <si>
    <t>SUSAN RAICHE</t>
  </si>
  <si>
    <t>DIANA CAPLAN</t>
  </si>
  <si>
    <t>SHARON JAFFEE</t>
  </si>
  <si>
    <t>*2-Year Seat</t>
  </si>
  <si>
    <t>RAND FOLTA</t>
  </si>
  <si>
    <t>KAREN WHITMAN</t>
  </si>
  <si>
    <t>JUDITH BEVIS</t>
  </si>
  <si>
    <t>RONALD BROOKS</t>
  </si>
  <si>
    <t>JOHN MCENANEY</t>
  </si>
  <si>
    <t>CATHERINE VAUCHER</t>
  </si>
  <si>
    <t>All Others</t>
  </si>
  <si>
    <t>*Debt-Exclusion Question for new Police Station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</si>
</sst>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  <xf numFmtId="0" fontId="1" fillId="0" borderId="2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0" fillId="0" borderId="4" xfId="0" applyBorder="1"/>
    <xf numFmtId="0" fontId="1" fillId="0" borderId="4" xfId="0" applyFont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left"/>
    </xf>
    <xf numFmtId="0" fontId="0" fillId="0" borderId="6" xfId="0" applyBorder="1"/>
    <xf numFmtId="0" fontId="1" fillId="0" borderId="4" xfId="0" applyFont="1" applyFill="1" applyBorder="1"/>
    <xf numFmtId="0" fontId="1" fillId="0" borderId="7" xfId="0" applyFont="1" applyFill="1" applyBorder="1"/>
    <xf numFmtId="0" fontId="1" fillId="0" borderId="6" xfId="0" applyFont="1" applyBorder="1"/>
    <xf numFmtId="0" fontId="0" fillId="0" borderId="8" xfId="0" applyBorder="1"/>
    <xf numFmtId="0" fontId="0" fillId="0" borderId="0" xfId="0" applyBorder="1" applyAlignment="1">
      <alignment horizontal="left"/>
    </xf>
    <xf numFmtId="0" fontId="0" fillId="0" borderId="9" xfId="0" applyBorder="1"/>
    <xf numFmtId="0" fontId="1" fillId="0" borderId="10" xfId="0" applyFont="1" applyBorder="1"/>
    <xf numFmtId="0" fontId="1" fillId="0" borderId="8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NumberFormat="1" applyFont="1" applyAlignment="1">
      <alignment horizontal="center"/>
    </xf>
    <xf numFmtId="0" fontId="1" fillId="0" borderId="8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2" borderId="11" xfId="0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2" borderId="11" xfId="0" applyFill="1" applyBorder="1"/>
    <xf numFmtId="0" fontId="1" fillId="2" borderId="11" xfId="0" applyFont="1" applyFill="1" applyBorder="1" applyAlignment="1">
      <alignment horizontal="left"/>
    </xf>
    <xf numFmtId="0" fontId="1" fillId="2" borderId="8" xfId="0" applyFont="1" applyFill="1" applyBorder="1"/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2" borderId="4" xfId="0" applyFill="1" applyBorder="1"/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0" xfId="0" applyFill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2" xfId="0" applyFill="1" applyBorder="1"/>
    <xf numFmtId="0" fontId="1" fillId="3" borderId="6" xfId="0" applyFont="1" applyFill="1" applyBorder="1"/>
    <xf numFmtId="0" fontId="1" fillId="3" borderId="9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3" borderId="4" xfId="0" applyFill="1" applyBorder="1"/>
    <xf numFmtId="0" fontId="1" fillId="3" borderId="8" xfId="0" applyFont="1" applyFill="1" applyBorder="1"/>
    <xf numFmtId="0" fontId="1" fillId="2" borderId="19" xfId="0" applyFont="1" applyFill="1" applyBorder="1"/>
    <xf numFmtId="0" fontId="0" fillId="2" borderId="20" xfId="0" applyFill="1" applyBorder="1"/>
    <xf numFmtId="0" fontId="1" fillId="2" borderId="2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0" fillId="0" borderId="22" xfId="0" applyBorder="1"/>
    <xf numFmtId="0" fontId="1" fillId="0" borderId="23" xfId="0" applyFont="1" applyBorder="1"/>
    <xf numFmtId="0" fontId="1" fillId="0" borderId="22" xfId="0" applyFont="1" applyBorder="1"/>
    <xf numFmtId="0" fontId="0" fillId="0" borderId="7" xfId="0" applyBorder="1"/>
    <xf numFmtId="0" fontId="0" fillId="0" borderId="0" xfId="0" applyBorder="1"/>
    <xf numFmtId="0" fontId="1" fillId="2" borderId="23" xfId="0" applyFont="1" applyFill="1" applyBorder="1"/>
    <xf numFmtId="0" fontId="0" fillId="2" borderId="22" xfId="0" applyFill="1" applyBorder="1"/>
    <xf numFmtId="0" fontId="2" fillId="0" borderId="7" xfId="0" applyFont="1" applyBorder="1"/>
    <xf numFmtId="0" fontId="2" fillId="0" borderId="0" xfId="0" applyFont="1" applyBorder="1"/>
    <xf numFmtId="0" fontId="0" fillId="0" borderId="24" xfId="0" applyBorder="1"/>
    <xf numFmtId="0" fontId="0" fillId="0" borderId="16" xfId="0" applyBorder="1"/>
    <xf numFmtId="0" fontId="0" fillId="0" borderId="15" xfId="0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0" fillId="3" borderId="25" xfId="0" applyFill="1" applyBorder="1" applyAlignment="1">
      <alignment horizontal="left"/>
    </xf>
    <xf numFmtId="0" fontId="0" fillId="3" borderId="25" xfId="0" applyFill="1" applyBorder="1"/>
    <xf numFmtId="0" fontId="1" fillId="3" borderId="26" xfId="0" applyFont="1" applyFill="1" applyBorder="1"/>
    <xf numFmtId="0" fontId="0" fillId="3" borderId="27" xfId="0" applyFill="1" applyBorder="1"/>
    <xf numFmtId="0" fontId="0" fillId="3" borderId="21" xfId="0" applyFill="1" applyBorder="1" applyAlignment="1">
      <alignment horizontal="left"/>
    </xf>
    <xf numFmtId="0" fontId="0" fillId="3" borderId="21" xfId="0" applyFill="1" applyBorder="1" applyAlignment="1">
      <alignment horizontal="center"/>
    </xf>
    <xf numFmtId="0" fontId="1" fillId="2" borderId="26" xfId="0" applyFont="1" applyFill="1" applyBorder="1"/>
    <xf numFmtId="0" fontId="0" fillId="2" borderId="27" xfId="0" applyFill="1" applyBorder="1"/>
    <xf numFmtId="0" fontId="2" fillId="0" borderId="24" xfId="0" applyFont="1" applyBorder="1"/>
    <xf numFmtId="0" fontId="1" fillId="3" borderId="28" xfId="0" applyFont="1" applyFill="1" applyBorder="1"/>
    <xf numFmtId="0" fontId="0" fillId="3" borderId="25" xfId="0" applyFill="1" applyBorder="1" applyAlignment="1">
      <alignment horizontal="center"/>
    </xf>
    <xf numFmtId="0" fontId="1" fillId="0" borderId="23" xfId="0" applyFont="1" applyFill="1" applyBorder="1"/>
    <xf numFmtId="0" fontId="2" fillId="0" borderId="7" xfId="0" applyFont="1" applyFill="1" applyBorder="1"/>
    <xf numFmtId="0" fontId="0" fillId="0" borderId="2" xfId="0" applyFill="1" applyBorder="1"/>
    <xf numFmtId="0" fontId="2" fillId="0" borderId="15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1" fillId="3" borderId="25" xfId="0" applyFont="1" applyFill="1" applyBorder="1"/>
    <xf numFmtId="0" fontId="0" fillId="0" borderId="29" xfId="0" applyBorder="1"/>
    <xf numFmtId="0" fontId="0" fillId="0" borderId="30" xfId="0" applyBorder="1"/>
    <xf numFmtId="0" fontId="0" fillId="3" borderId="17" xfId="0" applyFill="1" applyBorder="1"/>
    <xf numFmtId="0" fontId="2" fillId="0" borderId="29" xfId="0" applyFont="1" applyBorder="1"/>
    <xf numFmtId="0" fontId="0" fillId="3" borderId="17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3" borderId="28" xfId="0" applyFill="1" applyBorder="1"/>
    <xf numFmtId="0" fontId="1" fillId="3" borderId="14" xfId="0" applyFont="1" applyFill="1" applyBorder="1" applyAlignment="1">
      <alignment horizontal="center"/>
    </xf>
    <xf numFmtId="0" fontId="0" fillId="0" borderId="28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6"/>
  <sheetViews>
    <sheetView tabSelected="1" topLeftCell="A63" zoomScaleNormal="100" workbookViewId="0">
      <selection activeCell="I83" sqref="I83"/>
    </sheetView>
  </sheetViews>
  <sheetFormatPr defaultRowHeight="12.75"/>
  <cols>
    <col min="2" max="2" width="22.85546875" customWidth="1"/>
    <col min="3" max="3" width="7.7109375" style="16" bestFit="1" customWidth="1"/>
    <col min="4" max="4" width="7.140625" style="16" customWidth="1"/>
    <col min="5" max="6" width="7.7109375" style="16" bestFit="1" customWidth="1"/>
    <col min="7" max="7" width="6.140625" style="16" customWidth="1"/>
    <col min="8" max="8" width="7.7109375" style="16" bestFit="1" customWidth="1"/>
    <col min="9" max="9" width="9.28515625" bestFit="1" customWidth="1"/>
  </cols>
  <sheetData>
    <row r="2" spans="1:13">
      <c r="M2" s="24"/>
    </row>
    <row r="3" spans="1:13">
      <c r="E3" s="23"/>
      <c r="F3" s="15"/>
      <c r="G3" s="15"/>
      <c r="H3" s="15"/>
    </row>
    <row r="4" spans="1:13">
      <c r="E4" s="15"/>
      <c r="F4" s="13"/>
      <c r="G4" s="15"/>
      <c r="H4" s="15"/>
    </row>
    <row r="5" spans="1:13">
      <c r="A5" s="14" t="s">
        <v>124</v>
      </c>
      <c r="B5" s="14"/>
    </row>
    <row r="6" spans="1:13">
      <c r="A6" s="14" t="s">
        <v>17</v>
      </c>
      <c r="B6" s="14"/>
      <c r="C6" s="13">
        <v>1876</v>
      </c>
      <c r="D6" s="13">
        <v>1374</v>
      </c>
      <c r="E6" s="13">
        <v>1591</v>
      </c>
      <c r="F6" s="13">
        <v>1679</v>
      </c>
      <c r="G6" s="13">
        <v>1659</v>
      </c>
      <c r="H6" s="13">
        <v>1778</v>
      </c>
      <c r="I6" s="36">
        <v>9957</v>
      </c>
    </row>
    <row r="7" spans="1:13" ht="13.5" thickBot="1">
      <c r="A7" s="54"/>
      <c r="B7" s="54"/>
      <c r="C7" s="103" t="s">
        <v>0</v>
      </c>
      <c r="D7" s="103" t="s">
        <v>1</v>
      </c>
      <c r="E7" s="103" t="s">
        <v>2</v>
      </c>
      <c r="F7" s="103" t="s">
        <v>3</v>
      </c>
      <c r="G7" s="103" t="s">
        <v>4</v>
      </c>
      <c r="H7" s="103" t="s">
        <v>5</v>
      </c>
      <c r="I7" s="103" t="s">
        <v>6</v>
      </c>
    </row>
    <row r="8" spans="1:13" ht="13.5" thickBot="1">
      <c r="A8" s="60" t="s">
        <v>9</v>
      </c>
      <c r="B8" s="62"/>
      <c r="C8" s="81"/>
      <c r="D8" s="81"/>
      <c r="E8" s="81"/>
      <c r="F8" s="81"/>
      <c r="G8" s="81"/>
      <c r="H8" s="81"/>
      <c r="I8" s="100"/>
    </row>
    <row r="9" spans="1:13">
      <c r="A9" s="98" t="s">
        <v>7</v>
      </c>
      <c r="B9" s="99"/>
      <c r="C9" s="79">
        <v>93</v>
      </c>
      <c r="D9" s="79">
        <v>81</v>
      </c>
      <c r="E9" s="79">
        <v>87</v>
      </c>
      <c r="F9" s="79">
        <v>128</v>
      </c>
      <c r="G9" s="79">
        <v>115</v>
      </c>
      <c r="H9" s="79">
        <v>109</v>
      </c>
      <c r="I9" s="80">
        <f>SUM(C9:H9)</f>
        <v>613</v>
      </c>
    </row>
    <row r="10" spans="1:13">
      <c r="A10" s="2" t="s">
        <v>18</v>
      </c>
      <c r="B10" s="5"/>
      <c r="C10" s="17">
        <v>162</v>
      </c>
      <c r="D10" s="17">
        <v>169</v>
      </c>
      <c r="E10" s="17">
        <v>187</v>
      </c>
      <c r="F10" s="17">
        <v>264</v>
      </c>
      <c r="G10" s="17">
        <v>179</v>
      </c>
      <c r="H10" s="17">
        <v>228</v>
      </c>
      <c r="I10" s="55">
        <f>SUM(C10:H10)</f>
        <v>1189</v>
      </c>
    </row>
    <row r="11" spans="1:13">
      <c r="A11" s="1" t="s">
        <v>149</v>
      </c>
      <c r="B11" s="4"/>
      <c r="C11" s="17">
        <v>0</v>
      </c>
      <c r="D11" s="17">
        <v>0</v>
      </c>
      <c r="E11" s="17">
        <v>1</v>
      </c>
      <c r="F11" s="17">
        <v>3</v>
      </c>
      <c r="G11" s="17">
        <v>4</v>
      </c>
      <c r="H11" s="17">
        <v>0</v>
      </c>
      <c r="I11" s="55">
        <f>SUM(C11:H11)</f>
        <v>8</v>
      </c>
    </row>
    <row r="12" spans="1:13" ht="13.5" thickBot="1">
      <c r="A12" s="64" t="s">
        <v>8</v>
      </c>
      <c r="B12" s="65"/>
      <c r="C12" s="66">
        <f t="shared" ref="C12:H12" si="0">SUM(C9:C11)</f>
        <v>255</v>
      </c>
      <c r="D12" s="66">
        <f t="shared" si="0"/>
        <v>250</v>
      </c>
      <c r="E12" s="66">
        <f t="shared" si="0"/>
        <v>275</v>
      </c>
      <c r="F12" s="66">
        <f t="shared" si="0"/>
        <v>395</v>
      </c>
      <c r="G12" s="66">
        <f t="shared" si="0"/>
        <v>298</v>
      </c>
      <c r="H12" s="66">
        <f t="shared" si="0"/>
        <v>337</v>
      </c>
      <c r="I12" s="67">
        <f>SUM(C12:H12)</f>
        <v>1810</v>
      </c>
    </row>
    <row r="13" spans="1:13" ht="13.5" thickBot="1">
      <c r="A13" s="60" t="s">
        <v>10</v>
      </c>
      <c r="B13" s="61"/>
      <c r="C13" s="81"/>
      <c r="D13" s="81"/>
      <c r="E13" s="81"/>
      <c r="F13" s="81"/>
      <c r="G13" s="81"/>
      <c r="H13" s="81"/>
      <c r="I13" s="100"/>
    </row>
    <row r="14" spans="1:13">
      <c r="A14" s="98" t="s">
        <v>7</v>
      </c>
      <c r="B14" s="99"/>
      <c r="C14" s="79">
        <v>236</v>
      </c>
      <c r="D14" s="79">
        <v>218</v>
      </c>
      <c r="E14" s="79">
        <v>242</v>
      </c>
      <c r="F14" s="79">
        <v>338</v>
      </c>
      <c r="G14" s="79">
        <v>267</v>
      </c>
      <c r="H14" s="79">
        <v>283</v>
      </c>
      <c r="I14" s="80">
        <f>SUM(C14:H14)</f>
        <v>1584</v>
      </c>
    </row>
    <row r="15" spans="1:13">
      <c r="A15" s="2" t="s">
        <v>20</v>
      </c>
      <c r="B15" s="5"/>
      <c r="C15" s="17">
        <v>137</v>
      </c>
      <c r="D15" s="17">
        <v>165</v>
      </c>
      <c r="E15" s="17">
        <v>174</v>
      </c>
      <c r="F15" s="17">
        <v>243</v>
      </c>
      <c r="G15" s="17">
        <v>171</v>
      </c>
      <c r="H15" s="17">
        <v>209</v>
      </c>
      <c r="I15" s="55">
        <f>SUM(C15:H15)</f>
        <v>1099</v>
      </c>
    </row>
    <row r="16" spans="1:13">
      <c r="A16" s="2" t="s">
        <v>21</v>
      </c>
      <c r="B16" s="5"/>
      <c r="C16" s="17">
        <v>131</v>
      </c>
      <c r="D16" s="17">
        <v>117</v>
      </c>
      <c r="E16" s="17">
        <v>131</v>
      </c>
      <c r="F16" s="17">
        <v>207</v>
      </c>
      <c r="G16" s="17">
        <v>151</v>
      </c>
      <c r="H16" s="17">
        <v>176</v>
      </c>
      <c r="I16" s="55">
        <f>SUM(C16:H16)</f>
        <v>913</v>
      </c>
    </row>
    <row r="17" spans="1:9">
      <c r="A17" s="1" t="s">
        <v>149</v>
      </c>
      <c r="B17" s="4"/>
      <c r="C17" s="17">
        <v>6</v>
      </c>
      <c r="D17" s="17">
        <v>0</v>
      </c>
      <c r="E17" s="17">
        <v>3</v>
      </c>
      <c r="F17" s="17">
        <v>2</v>
      </c>
      <c r="G17" s="17">
        <v>7</v>
      </c>
      <c r="H17" s="17">
        <v>6</v>
      </c>
      <c r="I17" s="55">
        <f>SUM(C17:H17)</f>
        <v>24</v>
      </c>
    </row>
    <row r="18" spans="1:9" ht="13.5" thickBot="1">
      <c r="A18" s="64" t="s">
        <v>8</v>
      </c>
      <c r="B18" s="65"/>
      <c r="C18" s="66">
        <f t="shared" ref="C18:H18" si="1">SUM(C14:C17)</f>
        <v>510</v>
      </c>
      <c r="D18" s="66">
        <f t="shared" si="1"/>
        <v>500</v>
      </c>
      <c r="E18" s="66">
        <f t="shared" si="1"/>
        <v>550</v>
      </c>
      <c r="F18" s="66">
        <f t="shared" si="1"/>
        <v>790</v>
      </c>
      <c r="G18" s="66">
        <f t="shared" si="1"/>
        <v>596</v>
      </c>
      <c r="H18" s="66">
        <f t="shared" si="1"/>
        <v>674</v>
      </c>
      <c r="I18" s="67">
        <f>SUM(C18:H18)</f>
        <v>3620</v>
      </c>
    </row>
    <row r="19" spans="1:9" ht="13.5" thickBot="1">
      <c r="A19" s="60" t="s">
        <v>11</v>
      </c>
      <c r="B19" s="61"/>
      <c r="C19" s="81"/>
      <c r="D19" s="81"/>
      <c r="E19" s="81"/>
      <c r="F19" s="81"/>
      <c r="G19" s="81"/>
      <c r="H19" s="81"/>
      <c r="I19" s="100"/>
    </row>
    <row r="20" spans="1:9">
      <c r="A20" s="98" t="s">
        <v>7</v>
      </c>
      <c r="B20" s="99"/>
      <c r="C20" s="79">
        <v>105</v>
      </c>
      <c r="D20" s="79">
        <v>98</v>
      </c>
      <c r="E20" s="79">
        <v>107</v>
      </c>
      <c r="F20" s="79">
        <v>157</v>
      </c>
      <c r="G20" s="79">
        <v>135</v>
      </c>
      <c r="H20" s="79">
        <v>137</v>
      </c>
      <c r="I20" s="80">
        <f t="shared" ref="I20:I30" si="2">SUM(C20:H20)</f>
        <v>739</v>
      </c>
    </row>
    <row r="21" spans="1:9">
      <c r="A21" s="2" t="s">
        <v>22</v>
      </c>
      <c r="B21" s="4"/>
      <c r="C21" s="17">
        <v>150</v>
      </c>
      <c r="D21" s="17">
        <v>152</v>
      </c>
      <c r="E21" s="17">
        <v>167</v>
      </c>
      <c r="F21" s="17">
        <v>237</v>
      </c>
      <c r="G21" s="17">
        <v>163</v>
      </c>
      <c r="H21" s="17">
        <v>198</v>
      </c>
      <c r="I21" s="55">
        <f>SUM(C21:H21)</f>
        <v>1067</v>
      </c>
    </row>
    <row r="22" spans="1:9">
      <c r="A22" s="1" t="s">
        <v>149</v>
      </c>
      <c r="B22" s="4"/>
      <c r="C22" s="17">
        <v>0</v>
      </c>
      <c r="D22" s="17">
        <v>0</v>
      </c>
      <c r="E22" s="17">
        <v>1</v>
      </c>
      <c r="F22" s="17">
        <v>1</v>
      </c>
      <c r="G22" s="17">
        <v>0</v>
      </c>
      <c r="H22" s="17">
        <v>2</v>
      </c>
      <c r="I22" s="55">
        <f t="shared" si="2"/>
        <v>4</v>
      </c>
    </row>
    <row r="23" spans="1:9" ht="13.5" thickBot="1">
      <c r="A23" s="64" t="s">
        <v>8</v>
      </c>
      <c r="B23" s="65"/>
      <c r="C23" s="66">
        <f t="shared" ref="C23:H23" si="3">SUM(C19:C22)</f>
        <v>255</v>
      </c>
      <c r="D23" s="66">
        <f t="shared" si="3"/>
        <v>250</v>
      </c>
      <c r="E23" s="66">
        <f t="shared" si="3"/>
        <v>275</v>
      </c>
      <c r="F23" s="66">
        <f t="shared" si="3"/>
        <v>395</v>
      </c>
      <c r="G23" s="66">
        <f t="shared" si="3"/>
        <v>298</v>
      </c>
      <c r="H23" s="66">
        <f t="shared" si="3"/>
        <v>337</v>
      </c>
      <c r="I23" s="67">
        <f t="shared" si="2"/>
        <v>1810</v>
      </c>
    </row>
    <row r="24" spans="1:9" ht="13.5" thickBot="1">
      <c r="A24" s="60" t="s">
        <v>12</v>
      </c>
      <c r="B24" s="61"/>
      <c r="C24" s="81"/>
      <c r="D24" s="81"/>
      <c r="E24" s="81"/>
      <c r="F24" s="81"/>
      <c r="G24" s="81"/>
      <c r="H24" s="81"/>
      <c r="I24" s="102"/>
    </row>
    <row r="25" spans="1:9">
      <c r="A25" s="101" t="s">
        <v>7</v>
      </c>
      <c r="B25" s="99"/>
      <c r="C25" s="79">
        <v>141</v>
      </c>
      <c r="D25" s="79">
        <v>122</v>
      </c>
      <c r="E25" s="79">
        <v>138</v>
      </c>
      <c r="F25" s="79">
        <v>175</v>
      </c>
      <c r="G25" s="79">
        <v>149</v>
      </c>
      <c r="H25" s="79">
        <v>180</v>
      </c>
      <c r="I25" s="80">
        <f t="shared" si="2"/>
        <v>905</v>
      </c>
    </row>
    <row r="26" spans="1:9">
      <c r="A26" s="2" t="s">
        <v>23</v>
      </c>
      <c r="B26" s="5"/>
      <c r="C26" s="17">
        <v>182</v>
      </c>
      <c r="D26" s="17">
        <v>182</v>
      </c>
      <c r="E26" s="17">
        <v>168</v>
      </c>
      <c r="F26" s="17">
        <v>238</v>
      </c>
      <c r="G26" s="17">
        <v>170</v>
      </c>
      <c r="H26" s="17">
        <v>212</v>
      </c>
      <c r="I26" s="55">
        <f>SUM(C26:H26)</f>
        <v>1152</v>
      </c>
    </row>
    <row r="27" spans="1:9">
      <c r="A27" s="2" t="s">
        <v>24</v>
      </c>
      <c r="B27" s="5"/>
      <c r="C27" s="17">
        <v>49</v>
      </c>
      <c r="D27" s="17">
        <v>44</v>
      </c>
      <c r="E27" s="17">
        <v>40</v>
      </c>
      <c r="F27" s="17">
        <v>47</v>
      </c>
      <c r="G27" s="17">
        <v>73</v>
      </c>
      <c r="H27" s="17">
        <v>71</v>
      </c>
      <c r="I27" s="55">
        <f>SUM(C27:H27)</f>
        <v>324</v>
      </c>
    </row>
    <row r="28" spans="1:9">
      <c r="A28" s="2" t="s">
        <v>25</v>
      </c>
      <c r="B28" s="5"/>
      <c r="C28" s="17">
        <v>82</v>
      </c>
      <c r="D28" s="17">
        <v>97</v>
      </c>
      <c r="E28" s="17">
        <v>143</v>
      </c>
      <c r="F28" s="17">
        <v>180</v>
      </c>
      <c r="G28" s="17">
        <v>102</v>
      </c>
      <c r="H28" s="17">
        <v>109</v>
      </c>
      <c r="I28" s="55">
        <f t="shared" si="2"/>
        <v>713</v>
      </c>
    </row>
    <row r="29" spans="1:9">
      <c r="A29" s="2" t="s">
        <v>26</v>
      </c>
      <c r="B29" s="4"/>
      <c r="C29" s="17">
        <v>55</v>
      </c>
      <c r="D29" s="17">
        <v>55</v>
      </c>
      <c r="E29" s="17">
        <v>61</v>
      </c>
      <c r="F29" s="17">
        <v>146</v>
      </c>
      <c r="G29" s="17">
        <v>102</v>
      </c>
      <c r="H29" s="17">
        <v>100</v>
      </c>
      <c r="I29" s="55">
        <f t="shared" si="2"/>
        <v>519</v>
      </c>
    </row>
    <row r="30" spans="1:9">
      <c r="A30" s="3" t="s">
        <v>149</v>
      </c>
      <c r="B30" s="6"/>
      <c r="C30" s="17">
        <v>1</v>
      </c>
      <c r="D30" s="17">
        <v>0</v>
      </c>
      <c r="E30" s="17">
        <v>0</v>
      </c>
      <c r="F30" s="17">
        <v>4</v>
      </c>
      <c r="G30" s="17">
        <v>0</v>
      </c>
      <c r="H30" s="17">
        <v>2</v>
      </c>
      <c r="I30" s="55">
        <f t="shared" si="2"/>
        <v>7</v>
      </c>
    </row>
    <row r="31" spans="1:9" ht="13.5" thickBot="1">
      <c r="A31" s="64" t="s">
        <v>8</v>
      </c>
      <c r="B31" s="65"/>
      <c r="C31" s="66">
        <f>SUM(C24:C30)</f>
        <v>510</v>
      </c>
      <c r="D31" s="66">
        <f t="shared" ref="D31:I31" si="4">SUM(D24:D30)</f>
        <v>500</v>
      </c>
      <c r="E31" s="66">
        <f t="shared" si="4"/>
        <v>550</v>
      </c>
      <c r="F31" s="66">
        <f t="shared" si="4"/>
        <v>790</v>
      </c>
      <c r="G31" s="66">
        <f t="shared" si="4"/>
        <v>596</v>
      </c>
      <c r="H31" s="66">
        <f t="shared" si="4"/>
        <v>674</v>
      </c>
      <c r="I31" s="67">
        <f t="shared" si="4"/>
        <v>3620</v>
      </c>
    </row>
    <row r="32" spans="1:9" ht="13.5" thickBot="1">
      <c r="A32" s="60" t="s">
        <v>13</v>
      </c>
      <c r="B32" s="62"/>
      <c r="C32" s="81"/>
      <c r="D32" s="81"/>
      <c r="E32" s="81"/>
      <c r="F32" s="81"/>
      <c r="G32" s="81"/>
      <c r="H32" s="81"/>
      <c r="I32" s="102"/>
    </row>
    <row r="33" spans="1:9">
      <c r="A33" s="101" t="s">
        <v>7</v>
      </c>
      <c r="B33" s="99"/>
      <c r="C33" s="79">
        <v>95</v>
      </c>
      <c r="D33" s="79">
        <v>105</v>
      </c>
      <c r="E33" s="79">
        <v>105</v>
      </c>
      <c r="F33" s="79">
        <v>155</v>
      </c>
      <c r="G33" s="79">
        <v>128</v>
      </c>
      <c r="H33" s="79">
        <v>139</v>
      </c>
      <c r="I33" s="80">
        <f>SUM(C33:H33)</f>
        <v>727</v>
      </c>
    </row>
    <row r="34" spans="1:9">
      <c r="A34" s="2" t="s">
        <v>27</v>
      </c>
      <c r="B34" s="4"/>
      <c r="C34" s="17">
        <v>160</v>
      </c>
      <c r="D34" s="17">
        <v>144</v>
      </c>
      <c r="E34" s="17">
        <v>169</v>
      </c>
      <c r="F34" s="17">
        <v>239</v>
      </c>
      <c r="G34" s="17">
        <v>170</v>
      </c>
      <c r="H34" s="17">
        <v>198</v>
      </c>
      <c r="I34" s="55">
        <f>SUM(C34:H34)</f>
        <v>1080</v>
      </c>
    </row>
    <row r="35" spans="1:9">
      <c r="A35" s="3" t="s">
        <v>149</v>
      </c>
      <c r="B35" s="6"/>
      <c r="C35" s="17">
        <v>0</v>
      </c>
      <c r="D35" s="17">
        <v>1</v>
      </c>
      <c r="E35" s="17">
        <v>1</v>
      </c>
      <c r="F35" s="17">
        <v>1</v>
      </c>
      <c r="G35" s="17">
        <v>0</v>
      </c>
      <c r="H35" s="17">
        <v>0</v>
      </c>
      <c r="I35" s="55">
        <f>SUM(C35:H35)</f>
        <v>3</v>
      </c>
    </row>
    <row r="36" spans="1:9">
      <c r="A36" s="56" t="s">
        <v>8</v>
      </c>
      <c r="B36" s="57"/>
      <c r="C36" s="41">
        <f>SUM(C32:C35)</f>
        <v>255</v>
      </c>
      <c r="D36" s="41">
        <f t="shared" ref="D36:I36" si="5">SUM(D32:D35)</f>
        <v>250</v>
      </c>
      <c r="E36" s="41">
        <f t="shared" si="5"/>
        <v>275</v>
      </c>
      <c r="F36" s="41">
        <f t="shared" si="5"/>
        <v>395</v>
      </c>
      <c r="G36" s="41">
        <f t="shared" si="5"/>
        <v>298</v>
      </c>
      <c r="H36" s="41">
        <f t="shared" si="5"/>
        <v>337</v>
      </c>
      <c r="I36" s="55">
        <f t="shared" si="5"/>
        <v>1810</v>
      </c>
    </row>
    <row r="50" spans="1:9">
      <c r="G50" s="15"/>
      <c r="H50" s="15"/>
    </row>
    <row r="51" spans="1:9">
      <c r="G51" s="15"/>
      <c r="H51" s="15"/>
    </row>
    <row r="53" spans="1:9">
      <c r="A53" s="14" t="s">
        <v>17</v>
      </c>
      <c r="B53" s="14"/>
      <c r="C53" s="13">
        <v>1876</v>
      </c>
      <c r="D53" s="13">
        <v>1374</v>
      </c>
      <c r="E53" s="13">
        <v>1591</v>
      </c>
      <c r="F53" s="13">
        <v>1679</v>
      </c>
      <c r="G53" s="13">
        <v>1659</v>
      </c>
      <c r="H53" s="13">
        <v>1778</v>
      </c>
      <c r="I53" s="13">
        <v>9957</v>
      </c>
    </row>
    <row r="54" spans="1:9" ht="13.5" thickBot="1">
      <c r="A54" s="54"/>
      <c r="B54" s="54"/>
      <c r="C54" s="103" t="s">
        <v>0</v>
      </c>
      <c r="D54" s="103" t="s">
        <v>1</v>
      </c>
      <c r="E54" s="103" t="s">
        <v>2</v>
      </c>
      <c r="F54" s="103" t="s">
        <v>3</v>
      </c>
      <c r="G54" s="103" t="s">
        <v>4</v>
      </c>
      <c r="H54" s="103" t="s">
        <v>5</v>
      </c>
      <c r="I54" s="103" t="s">
        <v>6</v>
      </c>
    </row>
    <row r="55" spans="1:9" ht="13.5" thickBot="1">
      <c r="A55" s="60" t="s">
        <v>14</v>
      </c>
      <c r="B55" s="61"/>
      <c r="C55" s="81"/>
      <c r="D55" s="81"/>
      <c r="E55" s="81"/>
      <c r="F55" s="81"/>
      <c r="G55" s="81"/>
      <c r="H55" s="81"/>
      <c r="I55" s="82"/>
    </row>
    <row r="56" spans="1:9">
      <c r="A56" s="77" t="s">
        <v>7</v>
      </c>
      <c r="B56" s="78"/>
      <c r="C56" s="79">
        <v>89</v>
      </c>
      <c r="D56" s="79">
        <v>95</v>
      </c>
      <c r="E56" s="79">
        <v>102</v>
      </c>
      <c r="F56" s="79">
        <v>127</v>
      </c>
      <c r="G56" s="79">
        <v>115</v>
      </c>
      <c r="H56" s="79">
        <v>128</v>
      </c>
      <c r="I56" s="80">
        <f>SUM(C56:H56)</f>
        <v>656</v>
      </c>
    </row>
    <row r="57" spans="1:9">
      <c r="A57" s="69" t="s">
        <v>28</v>
      </c>
      <c r="B57" s="70"/>
      <c r="C57" s="17">
        <v>166</v>
      </c>
      <c r="D57" s="17">
        <v>155</v>
      </c>
      <c r="E57" s="17">
        <v>173</v>
      </c>
      <c r="F57" s="17">
        <v>267</v>
      </c>
      <c r="G57" s="17">
        <v>182</v>
      </c>
      <c r="H57" s="17">
        <v>207</v>
      </c>
      <c r="I57" s="55">
        <f>SUM(C57:H57)</f>
        <v>1150</v>
      </c>
    </row>
    <row r="58" spans="1:9">
      <c r="A58" s="71" t="s">
        <v>149</v>
      </c>
      <c r="B58" s="72"/>
      <c r="C58" s="17">
        <v>0</v>
      </c>
      <c r="D58" s="17">
        <v>0</v>
      </c>
      <c r="E58" s="17">
        <v>0</v>
      </c>
      <c r="F58" s="17">
        <v>1</v>
      </c>
      <c r="G58" s="17">
        <v>1</v>
      </c>
      <c r="H58" s="17">
        <v>2</v>
      </c>
      <c r="I58" s="55">
        <f>SUM(C58:H58)</f>
        <v>4</v>
      </c>
    </row>
    <row r="59" spans="1:9">
      <c r="A59" s="73" t="s">
        <v>8</v>
      </c>
      <c r="B59" s="74"/>
      <c r="C59" s="41">
        <f t="shared" ref="C59:H59" si="6">SUM(C56:C58)</f>
        <v>255</v>
      </c>
      <c r="D59" s="41">
        <f t="shared" si="6"/>
        <v>250</v>
      </c>
      <c r="E59" s="41">
        <f t="shared" si="6"/>
        <v>275</v>
      </c>
      <c r="F59" s="41">
        <f t="shared" si="6"/>
        <v>395</v>
      </c>
      <c r="G59" s="41">
        <f t="shared" si="6"/>
        <v>298</v>
      </c>
      <c r="H59" s="41">
        <f t="shared" si="6"/>
        <v>337</v>
      </c>
      <c r="I59" s="55">
        <f>SUM(C59:H59)</f>
        <v>1810</v>
      </c>
    </row>
    <row r="60" spans="1:9" ht="13.5" thickBot="1">
      <c r="A60" s="83" t="s">
        <v>123</v>
      </c>
      <c r="B60" s="84"/>
      <c r="C60" s="85"/>
      <c r="D60" s="85"/>
      <c r="E60" s="85"/>
      <c r="F60" s="85"/>
      <c r="G60" s="85"/>
      <c r="H60" s="85"/>
      <c r="I60" s="86"/>
    </row>
    <row r="61" spans="1:9">
      <c r="A61" s="75" t="s">
        <v>7</v>
      </c>
      <c r="B61" s="72"/>
      <c r="C61" s="79">
        <v>105</v>
      </c>
      <c r="D61" s="79">
        <v>103</v>
      </c>
      <c r="E61" s="79">
        <v>113</v>
      </c>
      <c r="F61" s="79">
        <v>158</v>
      </c>
      <c r="G61" s="79">
        <v>136</v>
      </c>
      <c r="H61" s="79">
        <v>153</v>
      </c>
      <c r="I61" s="80">
        <f>SUM(C61:H61)</f>
        <v>768</v>
      </c>
    </row>
    <row r="62" spans="1:9">
      <c r="A62" s="69" t="s">
        <v>29</v>
      </c>
      <c r="B62" s="68"/>
      <c r="C62" s="17">
        <v>150</v>
      </c>
      <c r="D62" s="17">
        <v>147</v>
      </c>
      <c r="E62" s="17">
        <v>161</v>
      </c>
      <c r="F62" s="17">
        <v>237</v>
      </c>
      <c r="G62" s="17">
        <v>162</v>
      </c>
      <c r="H62" s="17">
        <v>184</v>
      </c>
      <c r="I62" s="55">
        <f>SUM(C62:H62)</f>
        <v>1041</v>
      </c>
    </row>
    <row r="63" spans="1:9">
      <c r="A63" s="75" t="s">
        <v>149</v>
      </c>
      <c r="B63" s="76"/>
      <c r="C63" s="17">
        <v>0</v>
      </c>
      <c r="D63" s="17">
        <v>0</v>
      </c>
      <c r="E63" s="17">
        <v>1</v>
      </c>
      <c r="F63" s="17">
        <v>0</v>
      </c>
      <c r="G63" s="17">
        <v>0</v>
      </c>
      <c r="H63" s="17">
        <v>0</v>
      </c>
      <c r="I63" s="55">
        <f>SUM(C63:H63)</f>
        <v>1</v>
      </c>
    </row>
    <row r="64" spans="1:9" ht="13.5" thickBot="1">
      <c r="A64" s="87" t="s">
        <v>8</v>
      </c>
      <c r="B64" s="88"/>
      <c r="C64" s="66">
        <f t="shared" ref="C64:I64" si="7">SUM(C61:C63)</f>
        <v>255</v>
      </c>
      <c r="D64" s="66">
        <f t="shared" si="7"/>
        <v>250</v>
      </c>
      <c r="E64" s="66">
        <f t="shared" si="7"/>
        <v>275</v>
      </c>
      <c r="F64" s="66">
        <f t="shared" si="7"/>
        <v>395</v>
      </c>
      <c r="G64" s="66">
        <f t="shared" si="7"/>
        <v>298</v>
      </c>
      <c r="H64" s="66">
        <f t="shared" si="7"/>
        <v>337</v>
      </c>
      <c r="I64" s="67">
        <f t="shared" si="7"/>
        <v>1810</v>
      </c>
    </row>
    <row r="65" spans="1:9" ht="13.5" thickBot="1">
      <c r="A65" s="60" t="s">
        <v>15</v>
      </c>
      <c r="B65" s="90"/>
      <c r="C65" s="81"/>
      <c r="D65" s="81"/>
      <c r="E65" s="81"/>
      <c r="F65" s="81"/>
      <c r="G65" s="81"/>
      <c r="H65" s="81"/>
      <c r="I65" s="91"/>
    </row>
    <row r="66" spans="1:9">
      <c r="A66" s="89" t="s">
        <v>7</v>
      </c>
      <c r="B66" s="78"/>
      <c r="C66" s="79">
        <v>89</v>
      </c>
      <c r="D66" s="79">
        <v>88</v>
      </c>
      <c r="E66" s="79">
        <v>100</v>
      </c>
      <c r="F66" s="79">
        <v>152</v>
      </c>
      <c r="G66" s="79">
        <v>119</v>
      </c>
      <c r="H66" s="79">
        <v>136</v>
      </c>
      <c r="I66" s="80">
        <f>SUM(C66:H66)</f>
        <v>684</v>
      </c>
    </row>
    <row r="67" spans="1:9">
      <c r="A67" s="69" t="s">
        <v>30</v>
      </c>
      <c r="B67" s="70"/>
      <c r="C67" s="17">
        <v>166</v>
      </c>
      <c r="D67" s="17">
        <v>162</v>
      </c>
      <c r="E67" s="17">
        <v>175</v>
      </c>
      <c r="F67" s="17">
        <v>243</v>
      </c>
      <c r="G67" s="17">
        <v>179</v>
      </c>
      <c r="H67" s="17">
        <v>200</v>
      </c>
      <c r="I67" s="55">
        <f>SUM(C67:H67)</f>
        <v>1125</v>
      </c>
    </row>
    <row r="68" spans="1:9">
      <c r="A68" s="75" t="s">
        <v>149</v>
      </c>
      <c r="B68" s="72"/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1</v>
      </c>
      <c r="I68" s="55">
        <f>SUM(C68:H68)</f>
        <v>1</v>
      </c>
    </row>
    <row r="69" spans="1:9" ht="13.5" thickBot="1">
      <c r="A69" s="87" t="s">
        <v>8</v>
      </c>
      <c r="B69" s="88"/>
      <c r="C69" s="66">
        <f>SUM(C66:C68)</f>
        <v>255</v>
      </c>
      <c r="D69" s="66">
        <f t="shared" ref="D69:I69" si="8">SUM(D66:D68)</f>
        <v>250</v>
      </c>
      <c r="E69" s="66">
        <f t="shared" si="8"/>
        <v>275</v>
      </c>
      <c r="F69" s="66">
        <f t="shared" si="8"/>
        <v>395</v>
      </c>
      <c r="G69" s="66">
        <f t="shared" si="8"/>
        <v>298</v>
      </c>
      <c r="H69" s="66">
        <f t="shared" si="8"/>
        <v>337</v>
      </c>
      <c r="I69" s="67">
        <f t="shared" si="8"/>
        <v>1810</v>
      </c>
    </row>
    <row r="70" spans="1:9" ht="13.5" thickBot="1">
      <c r="A70" s="60" t="s">
        <v>31</v>
      </c>
      <c r="B70" s="62"/>
      <c r="C70" s="96"/>
      <c r="D70" s="96"/>
      <c r="E70" s="96"/>
      <c r="F70" s="96"/>
      <c r="G70" s="96"/>
      <c r="H70" s="96"/>
      <c r="I70" s="97"/>
    </row>
    <row r="71" spans="1:9">
      <c r="A71" s="93" t="s">
        <v>7</v>
      </c>
      <c r="B71" s="11"/>
      <c r="C71" s="95">
        <v>5</v>
      </c>
      <c r="D71" s="95">
        <v>10</v>
      </c>
      <c r="E71" s="95">
        <v>12</v>
      </c>
      <c r="F71" s="95">
        <v>15</v>
      </c>
      <c r="G71" s="95">
        <v>11</v>
      </c>
      <c r="H71" s="95">
        <v>12</v>
      </c>
      <c r="I71" s="80">
        <f>SUM(C71:H71)</f>
        <v>65</v>
      </c>
    </row>
    <row r="72" spans="1:9">
      <c r="A72" s="92" t="s">
        <v>32</v>
      </c>
      <c r="B72" s="94"/>
      <c r="C72" s="25">
        <v>122</v>
      </c>
      <c r="D72" s="25">
        <v>131</v>
      </c>
      <c r="E72" s="25">
        <v>135</v>
      </c>
      <c r="F72" s="25">
        <v>191</v>
      </c>
      <c r="G72" s="25">
        <v>136</v>
      </c>
      <c r="H72" s="25">
        <v>172</v>
      </c>
      <c r="I72" s="55">
        <f>SUM(C72:H72)</f>
        <v>887</v>
      </c>
    </row>
    <row r="73" spans="1:9">
      <c r="A73" s="92" t="s">
        <v>33</v>
      </c>
      <c r="B73" s="94"/>
      <c r="C73" s="25">
        <v>128</v>
      </c>
      <c r="D73" s="25">
        <v>109</v>
      </c>
      <c r="E73" s="25">
        <v>128</v>
      </c>
      <c r="F73" s="25">
        <v>189</v>
      </c>
      <c r="G73" s="25">
        <v>151</v>
      </c>
      <c r="H73" s="25">
        <v>153</v>
      </c>
      <c r="I73" s="55">
        <f>SUM(C73:H73)</f>
        <v>858</v>
      </c>
    </row>
    <row r="74" spans="1:9">
      <c r="A74" s="73" t="s">
        <v>8</v>
      </c>
      <c r="B74" s="74"/>
      <c r="C74" s="41">
        <f t="shared" ref="C74:I74" si="9">SUM(C71:C73)</f>
        <v>255</v>
      </c>
      <c r="D74" s="41">
        <f t="shared" si="9"/>
        <v>250</v>
      </c>
      <c r="E74" s="41">
        <f t="shared" si="9"/>
        <v>275</v>
      </c>
      <c r="F74" s="41">
        <f t="shared" si="9"/>
        <v>395</v>
      </c>
      <c r="G74" s="41">
        <f t="shared" si="9"/>
        <v>298</v>
      </c>
      <c r="H74" s="41">
        <f t="shared" si="9"/>
        <v>337</v>
      </c>
      <c r="I74" s="55">
        <f t="shared" si="9"/>
        <v>1810</v>
      </c>
    </row>
    <row r="75" spans="1:9">
      <c r="A75" s="20"/>
      <c r="B75" s="11"/>
      <c r="C75" s="21"/>
      <c r="D75" s="21"/>
      <c r="E75" s="21"/>
      <c r="F75" s="21"/>
      <c r="G75" s="21"/>
      <c r="H75" s="21"/>
      <c r="I75" s="20"/>
    </row>
    <row r="76" spans="1:9">
      <c r="A76" s="20"/>
      <c r="B76" s="11"/>
      <c r="C76" s="21"/>
      <c r="D76" s="21"/>
      <c r="E76" s="21"/>
      <c r="F76" s="21"/>
      <c r="G76" s="21"/>
      <c r="H76" s="21"/>
      <c r="I76" s="20"/>
    </row>
    <row r="77" spans="1:9">
      <c r="A77" s="14" t="s">
        <v>150</v>
      </c>
      <c r="B77" s="14"/>
      <c r="C77" s="15"/>
      <c r="D77" s="21"/>
      <c r="E77" s="21"/>
      <c r="F77" s="21"/>
      <c r="G77" s="21"/>
      <c r="H77" s="21"/>
      <c r="I77" s="20"/>
    </row>
    <row r="95" spans="1:9" s="12" customFormat="1" ht="13.5" thickBot="1">
      <c r="A95" s="11"/>
      <c r="B95" s="11"/>
      <c r="C95" s="18"/>
      <c r="D95" s="18"/>
      <c r="E95" s="18"/>
      <c r="F95" s="18"/>
      <c r="G95" s="18"/>
      <c r="H95" s="18"/>
      <c r="I95" s="11"/>
    </row>
    <row r="96" spans="1:9" ht="13.5" thickBot="1">
      <c r="A96" s="38" t="s">
        <v>16</v>
      </c>
      <c r="B96" s="39"/>
      <c r="C96" s="40"/>
      <c r="D96" s="19"/>
      <c r="E96" s="19"/>
      <c r="F96" s="19"/>
      <c r="G96" s="19"/>
      <c r="H96" s="19"/>
      <c r="I96" s="12"/>
    </row>
    <row r="97" spans="1:3" ht="13.5" thickBot="1">
      <c r="A97" s="58" t="s">
        <v>117</v>
      </c>
      <c r="B97" s="106"/>
      <c r="C97" s="105" t="s">
        <v>6</v>
      </c>
    </row>
    <row r="98" spans="1:3" ht="13.5" thickBot="1">
      <c r="A98" s="7" t="s">
        <v>7</v>
      </c>
      <c r="B98" s="9"/>
      <c r="C98" s="41">
        <v>3200</v>
      </c>
    </row>
    <row r="99" spans="1:3" ht="13.5" thickBot="1">
      <c r="A99" s="8" t="s">
        <v>34</v>
      </c>
      <c r="B99" s="10"/>
      <c r="C99" s="41">
        <v>132</v>
      </c>
    </row>
    <row r="100" spans="1:3" ht="13.5" thickBot="1">
      <c r="A100" s="8" t="s">
        <v>35</v>
      </c>
      <c r="B100" s="10"/>
      <c r="C100" s="41">
        <v>113</v>
      </c>
    </row>
    <row r="101" spans="1:3" ht="13.5" thickBot="1">
      <c r="A101" s="8" t="s">
        <v>36</v>
      </c>
      <c r="B101" s="10"/>
      <c r="C101" s="41">
        <v>146</v>
      </c>
    </row>
    <row r="102" spans="1:3" ht="13.5" thickBot="1">
      <c r="A102" s="8" t="s">
        <v>37</v>
      </c>
      <c r="B102" s="10"/>
      <c r="C102" s="41">
        <v>120</v>
      </c>
    </row>
    <row r="103" spans="1:3" ht="13.5" thickBot="1">
      <c r="A103" s="8" t="s">
        <v>38</v>
      </c>
      <c r="B103" s="10"/>
      <c r="C103" s="41">
        <v>104</v>
      </c>
    </row>
    <row r="104" spans="1:3" ht="13.5" thickBot="1">
      <c r="A104" s="8" t="s">
        <v>39</v>
      </c>
      <c r="B104" s="10"/>
      <c r="C104" s="41">
        <v>158</v>
      </c>
    </row>
    <row r="105" spans="1:3" ht="13.5" thickBot="1">
      <c r="A105" s="8" t="s">
        <v>40</v>
      </c>
      <c r="B105" s="10"/>
      <c r="C105" s="41">
        <v>115</v>
      </c>
    </row>
    <row r="106" spans="1:3" ht="13.5" thickBot="1">
      <c r="A106" s="8" t="s">
        <v>41</v>
      </c>
      <c r="B106" s="10"/>
      <c r="C106" s="41">
        <v>101</v>
      </c>
    </row>
    <row r="107" spans="1:3" ht="13.5" thickBot="1">
      <c r="A107" s="8" t="s">
        <v>42</v>
      </c>
      <c r="B107" s="10"/>
      <c r="C107" s="41">
        <v>117</v>
      </c>
    </row>
    <row r="108" spans="1:3" ht="13.5" thickBot="1">
      <c r="A108" s="8" t="s">
        <v>43</v>
      </c>
      <c r="B108" s="10"/>
      <c r="C108" s="41">
        <v>140</v>
      </c>
    </row>
    <row r="109" spans="1:3" ht="13.5" thickBot="1">
      <c r="A109" s="8" t="s">
        <v>44</v>
      </c>
      <c r="B109" s="10"/>
      <c r="C109" s="41">
        <v>100</v>
      </c>
    </row>
    <row r="110" spans="1:3" ht="13.5" thickBot="1">
      <c r="A110" s="8" t="s">
        <v>45</v>
      </c>
      <c r="B110" s="10"/>
      <c r="C110" s="41">
        <v>147</v>
      </c>
    </row>
    <row r="111" spans="1:3" ht="13.5" thickBot="1">
      <c r="A111" s="8" t="s">
        <v>46</v>
      </c>
      <c r="B111" s="10"/>
      <c r="C111" s="41">
        <v>132</v>
      </c>
    </row>
    <row r="112" spans="1:3" ht="13.5" thickBot="1">
      <c r="A112" s="8" t="s">
        <v>125</v>
      </c>
      <c r="B112" s="10"/>
      <c r="C112" s="41">
        <v>3</v>
      </c>
    </row>
    <row r="113" spans="1:4" ht="13.5" thickBot="1">
      <c r="A113" s="8" t="s">
        <v>126</v>
      </c>
      <c r="B113" s="10"/>
      <c r="C113" s="41">
        <v>3</v>
      </c>
    </row>
    <row r="114" spans="1:4" ht="13.5" thickBot="1">
      <c r="A114" s="8" t="s">
        <v>127</v>
      </c>
      <c r="B114" s="10"/>
      <c r="C114" s="41">
        <v>3</v>
      </c>
    </row>
    <row r="115" spans="1:4" ht="13.5" thickBot="1">
      <c r="A115" s="8" t="s">
        <v>128</v>
      </c>
      <c r="B115" s="10"/>
      <c r="C115" s="41">
        <v>1</v>
      </c>
    </row>
    <row r="116" spans="1:4" ht="13.5" thickBot="1">
      <c r="A116" s="8" t="s">
        <v>129</v>
      </c>
      <c r="B116" s="10"/>
      <c r="C116" s="41">
        <v>1</v>
      </c>
    </row>
    <row r="117" spans="1:4" ht="13.5" thickBot="1">
      <c r="A117" s="32" t="s">
        <v>149</v>
      </c>
      <c r="B117" s="33"/>
      <c r="C117" s="42">
        <v>9</v>
      </c>
    </row>
    <row r="118" spans="1:4" ht="13.5" thickBot="1">
      <c r="A118" s="38" t="s">
        <v>8</v>
      </c>
      <c r="B118" s="44"/>
      <c r="C118" s="45">
        <f>SUM(C98:C117)</f>
        <v>4845</v>
      </c>
    </row>
    <row r="119" spans="1:4" ht="13.5" thickBot="1">
      <c r="B119" s="30"/>
      <c r="C119" s="21"/>
      <c r="D119" s="31"/>
    </row>
    <row r="120" spans="1:4" ht="13.5" thickBot="1">
      <c r="A120" s="38" t="s">
        <v>16</v>
      </c>
      <c r="B120" s="46"/>
      <c r="C120" s="47"/>
    </row>
    <row r="121" spans="1:4" ht="13.5" thickBot="1">
      <c r="A121" s="60" t="s">
        <v>118</v>
      </c>
      <c r="B121" s="90"/>
      <c r="C121" s="105" t="s">
        <v>6</v>
      </c>
    </row>
    <row r="122" spans="1:4" ht="13.5" thickBot="1">
      <c r="A122" s="26" t="s">
        <v>7</v>
      </c>
      <c r="C122" s="48">
        <v>2882</v>
      </c>
    </row>
    <row r="123" spans="1:4" ht="13.5" thickBot="1">
      <c r="A123" s="8" t="s">
        <v>47</v>
      </c>
      <c r="B123" s="9"/>
      <c r="C123" s="41">
        <v>97</v>
      </c>
    </row>
    <row r="124" spans="1:4" ht="13.5" thickBot="1">
      <c r="A124" s="8" t="s">
        <v>48</v>
      </c>
      <c r="B124" s="10"/>
      <c r="C124" s="41">
        <v>110</v>
      </c>
    </row>
    <row r="125" spans="1:4" ht="13.5" thickBot="1">
      <c r="A125" s="8" t="s">
        <v>49</v>
      </c>
      <c r="B125" s="10"/>
      <c r="C125" s="41">
        <v>105</v>
      </c>
    </row>
    <row r="126" spans="1:4" ht="13.5" thickBot="1">
      <c r="A126" s="8" t="s">
        <v>50</v>
      </c>
      <c r="B126" s="10"/>
      <c r="C126" s="41">
        <v>128</v>
      </c>
    </row>
    <row r="127" spans="1:4" ht="13.5" thickBot="1">
      <c r="A127" s="8" t="s">
        <v>51</v>
      </c>
      <c r="B127" s="10"/>
      <c r="C127" s="41">
        <v>100</v>
      </c>
    </row>
    <row r="128" spans="1:4" ht="13.5" thickBot="1">
      <c r="A128" s="8" t="s">
        <v>52</v>
      </c>
      <c r="B128" s="10"/>
      <c r="C128" s="41">
        <v>102</v>
      </c>
    </row>
    <row r="129" spans="1:3" ht="13.5" thickBot="1">
      <c r="A129" s="8" t="s">
        <v>53</v>
      </c>
      <c r="B129" s="10"/>
      <c r="C129" s="41">
        <v>103</v>
      </c>
    </row>
    <row r="130" spans="1:3" ht="13.5" thickBot="1">
      <c r="A130" s="8" t="s">
        <v>54</v>
      </c>
      <c r="B130" s="10"/>
      <c r="C130" s="41">
        <v>112</v>
      </c>
    </row>
    <row r="131" spans="1:3" ht="13.5" thickBot="1">
      <c r="A131" s="8" t="s">
        <v>55</v>
      </c>
      <c r="B131" s="10"/>
      <c r="C131" s="41">
        <v>124</v>
      </c>
    </row>
    <row r="132" spans="1:3" ht="13.5" thickBot="1">
      <c r="A132" s="8" t="s">
        <v>56</v>
      </c>
      <c r="B132" s="10"/>
      <c r="C132" s="41">
        <v>103</v>
      </c>
    </row>
    <row r="133" spans="1:3" ht="13.5" thickBot="1">
      <c r="A133" s="8" t="s">
        <v>57</v>
      </c>
      <c r="B133" s="10" t="s">
        <v>57</v>
      </c>
      <c r="C133" s="41">
        <v>95</v>
      </c>
    </row>
    <row r="134" spans="1:3" ht="13.5" thickBot="1">
      <c r="A134" s="8" t="s">
        <v>58</v>
      </c>
      <c r="B134" s="10"/>
      <c r="C134" s="41">
        <v>101</v>
      </c>
    </row>
    <row r="135" spans="1:3" ht="13.5" thickBot="1">
      <c r="A135" s="8" t="s">
        <v>59</v>
      </c>
      <c r="B135" s="10"/>
      <c r="C135" s="41">
        <v>92</v>
      </c>
    </row>
    <row r="136" spans="1:3" ht="13.5" thickBot="1">
      <c r="A136" s="8" t="s">
        <v>60</v>
      </c>
      <c r="B136" s="10"/>
      <c r="C136" s="41">
        <v>86</v>
      </c>
    </row>
    <row r="137" spans="1:3" ht="13.5" thickBot="1">
      <c r="A137" s="8" t="s">
        <v>61</v>
      </c>
      <c r="B137" s="10"/>
      <c r="C137" s="41">
        <v>114</v>
      </c>
    </row>
    <row r="138" spans="1:3" ht="13.5" thickBot="1">
      <c r="A138" s="8" t="s">
        <v>130</v>
      </c>
      <c r="B138" s="10"/>
      <c r="C138" s="41">
        <v>13</v>
      </c>
    </row>
    <row r="139" spans="1:3" ht="13.5" thickBot="1">
      <c r="A139" s="8" t="s">
        <v>131</v>
      </c>
      <c r="B139" s="10"/>
      <c r="C139" s="41">
        <v>11</v>
      </c>
    </row>
    <row r="140" spans="1:3" ht="13.5" thickBot="1">
      <c r="A140" s="8" t="s">
        <v>132</v>
      </c>
      <c r="B140" s="10"/>
      <c r="C140" s="41">
        <v>4</v>
      </c>
    </row>
    <row r="141" spans="1:3" ht="13.5" thickBot="1">
      <c r="A141" s="7" t="s">
        <v>149</v>
      </c>
      <c r="B141" s="10"/>
      <c r="C141" s="42">
        <v>18</v>
      </c>
    </row>
    <row r="142" spans="1:3" ht="13.5" thickBot="1">
      <c r="A142" s="38" t="s">
        <v>8</v>
      </c>
      <c r="B142" s="49"/>
      <c r="C142" s="43">
        <f>SUM(C122:C141)</f>
        <v>4500</v>
      </c>
    </row>
    <row r="143" spans="1:3" ht="13.5" thickBot="1">
      <c r="C143" s="21"/>
    </row>
    <row r="144" spans="1:3" ht="13.5" thickBot="1">
      <c r="A144" s="38" t="s">
        <v>16</v>
      </c>
      <c r="B144" s="39"/>
      <c r="C144" s="45"/>
    </row>
    <row r="145" spans="1:10" ht="13.5" thickBot="1">
      <c r="A145" s="60" t="s">
        <v>119</v>
      </c>
      <c r="B145" s="90"/>
      <c r="C145" s="105" t="s">
        <v>6</v>
      </c>
    </row>
    <row r="146" spans="1:10" ht="13.5" thickBot="1">
      <c r="A146" s="7" t="s">
        <v>7</v>
      </c>
      <c r="B146" s="108"/>
      <c r="C146" s="50">
        <v>3242</v>
      </c>
    </row>
    <row r="147" spans="1:10" ht="13.5" thickBot="1">
      <c r="A147" s="29" t="s">
        <v>62</v>
      </c>
      <c r="B147" s="30"/>
      <c r="C147" s="50">
        <v>148</v>
      </c>
    </row>
    <row r="148" spans="1:10" ht="13.5" thickBot="1">
      <c r="A148" s="29" t="s">
        <v>63</v>
      </c>
      <c r="B148" s="37"/>
      <c r="C148" s="50">
        <v>112</v>
      </c>
    </row>
    <row r="149" spans="1:10" ht="13.5" thickBot="1">
      <c r="A149" s="29" t="s">
        <v>64</v>
      </c>
      <c r="B149" s="37"/>
      <c r="C149" s="50">
        <v>111</v>
      </c>
    </row>
    <row r="150" spans="1:10" ht="13.5" thickBot="1">
      <c r="A150" s="29" t="s">
        <v>65</v>
      </c>
      <c r="B150" s="37"/>
      <c r="C150" s="50">
        <v>127</v>
      </c>
    </row>
    <row r="151" spans="1:10" ht="13.5" thickBot="1">
      <c r="A151" s="29" t="s">
        <v>66</v>
      </c>
      <c r="B151" s="30"/>
      <c r="C151" s="41">
        <v>106</v>
      </c>
    </row>
    <row r="152" spans="1:10" ht="13.5" thickBot="1">
      <c r="A152" s="29" t="s">
        <v>67</v>
      </c>
      <c r="B152" s="30"/>
      <c r="C152" s="41">
        <v>120</v>
      </c>
    </row>
    <row r="153" spans="1:10" ht="13.5" thickBot="1">
      <c r="A153" s="29" t="s">
        <v>68</v>
      </c>
      <c r="B153" s="30"/>
      <c r="C153" s="41">
        <v>124</v>
      </c>
    </row>
    <row r="154" spans="1:10" ht="13.5" thickBot="1">
      <c r="A154" s="29" t="s">
        <v>69</v>
      </c>
      <c r="B154" s="30"/>
      <c r="C154" s="41">
        <v>137</v>
      </c>
    </row>
    <row r="155" spans="1:10" ht="13.5" thickBot="1">
      <c r="A155" s="29" t="s">
        <v>70</v>
      </c>
      <c r="B155" s="30"/>
      <c r="C155" s="41">
        <v>124</v>
      </c>
    </row>
    <row r="156" spans="1:10" ht="13.5" thickBot="1">
      <c r="A156" s="8" t="s">
        <v>71</v>
      </c>
      <c r="B156" s="10"/>
      <c r="C156" s="41">
        <v>129</v>
      </c>
    </row>
    <row r="157" spans="1:10" ht="13.5" thickBot="1">
      <c r="A157" s="8" t="s">
        <v>72</v>
      </c>
      <c r="B157" s="10"/>
      <c r="C157" s="41">
        <v>124</v>
      </c>
    </row>
    <row r="158" spans="1:10" ht="13.5" thickBot="1">
      <c r="A158" s="8" t="s">
        <v>73</v>
      </c>
      <c r="B158" s="10"/>
      <c r="C158" s="41">
        <v>110</v>
      </c>
    </row>
    <row r="159" spans="1:10" ht="13.5" thickBot="1">
      <c r="A159" s="8" t="s">
        <v>74</v>
      </c>
      <c r="B159" s="10"/>
      <c r="C159" s="41">
        <v>111</v>
      </c>
      <c r="J159" s="12"/>
    </row>
    <row r="160" spans="1:10" ht="13.5" thickBot="1">
      <c r="A160" s="8" t="s">
        <v>75</v>
      </c>
      <c r="B160" s="10"/>
      <c r="C160" s="41">
        <v>104</v>
      </c>
    </row>
    <row r="161" spans="1:4" ht="13.5" thickBot="1">
      <c r="A161" s="8" t="s">
        <v>133</v>
      </c>
      <c r="B161" s="10"/>
      <c r="C161" s="41">
        <v>2</v>
      </c>
    </row>
    <row r="162" spans="1:4" ht="13.5" thickBot="1">
      <c r="A162" s="8" t="s">
        <v>134</v>
      </c>
      <c r="B162" s="10"/>
      <c r="C162" s="41">
        <v>1</v>
      </c>
    </row>
    <row r="163" spans="1:4" ht="13.5" thickBot="1">
      <c r="A163" s="8" t="s">
        <v>135</v>
      </c>
      <c r="B163" s="10"/>
      <c r="C163" s="41">
        <v>1</v>
      </c>
    </row>
    <row r="164" spans="1:4" ht="13.5" thickBot="1">
      <c r="A164" s="8" t="s">
        <v>136</v>
      </c>
      <c r="B164" s="10"/>
      <c r="C164" s="41">
        <v>1</v>
      </c>
    </row>
    <row r="165" spans="1:4" ht="13.5" thickBot="1">
      <c r="A165" s="32" t="s">
        <v>149</v>
      </c>
      <c r="B165" s="33"/>
      <c r="C165" s="42">
        <v>16</v>
      </c>
    </row>
    <row r="166" spans="1:4" ht="13.5" thickBot="1">
      <c r="A166" s="38" t="s">
        <v>8</v>
      </c>
      <c r="B166" s="49"/>
      <c r="C166" s="51">
        <f>SUM(C146:C165)</f>
        <v>4950</v>
      </c>
    </row>
    <row r="167" spans="1:4" ht="13.5" thickBot="1">
      <c r="C167" s="34"/>
      <c r="D167" s="31"/>
    </row>
    <row r="168" spans="1:4" ht="13.5" thickBot="1">
      <c r="A168" s="38" t="s">
        <v>16</v>
      </c>
      <c r="B168" s="39"/>
      <c r="C168" s="52"/>
    </row>
    <row r="169" spans="1:4" ht="13.5" thickBot="1">
      <c r="A169" s="58" t="s">
        <v>120</v>
      </c>
      <c r="B169" s="63"/>
      <c r="C169" s="104" t="s">
        <v>6</v>
      </c>
    </row>
    <row r="170" spans="1:4" ht="13.5" thickBot="1">
      <c r="A170" s="26" t="s">
        <v>7</v>
      </c>
      <c r="C170" s="41">
        <v>4015</v>
      </c>
    </row>
    <row r="171" spans="1:4" ht="13.5" thickBot="1">
      <c r="A171" s="8" t="s">
        <v>76</v>
      </c>
      <c r="B171" s="9"/>
      <c r="C171" s="41">
        <v>202</v>
      </c>
    </row>
    <row r="172" spans="1:4" ht="13.5" thickBot="1">
      <c r="A172" s="8" t="s">
        <v>77</v>
      </c>
      <c r="B172" s="10"/>
      <c r="C172" s="41">
        <v>126</v>
      </c>
      <c r="D172" s="16" t="s">
        <v>137</v>
      </c>
    </row>
    <row r="173" spans="1:4" ht="13.5" thickBot="1">
      <c r="A173" s="8" t="s">
        <v>78</v>
      </c>
      <c r="B173" s="10"/>
      <c r="C173" s="41">
        <v>184</v>
      </c>
    </row>
    <row r="174" spans="1:4" ht="13.5" thickBot="1">
      <c r="A174" s="8" t="s">
        <v>79</v>
      </c>
      <c r="B174" s="10"/>
      <c r="C174" s="41">
        <v>128</v>
      </c>
    </row>
    <row r="175" spans="1:4" ht="13.5" thickBot="1">
      <c r="A175" s="8" t="s">
        <v>80</v>
      </c>
      <c r="B175" s="10"/>
      <c r="C175" s="41">
        <v>151</v>
      </c>
    </row>
    <row r="176" spans="1:4" ht="13.5" thickBot="1">
      <c r="A176" s="8" t="s">
        <v>81</v>
      </c>
      <c r="B176" s="10"/>
      <c r="C176" s="41">
        <v>159</v>
      </c>
    </row>
    <row r="177" spans="1:4" ht="13.5" thickBot="1">
      <c r="A177" s="8" t="s">
        <v>82</v>
      </c>
      <c r="B177" s="10"/>
      <c r="C177" s="41">
        <v>192</v>
      </c>
    </row>
    <row r="178" spans="1:4" ht="13.5" thickBot="1">
      <c r="A178" s="8" t="s">
        <v>83</v>
      </c>
      <c r="B178" s="10"/>
      <c r="C178" s="41">
        <v>128</v>
      </c>
    </row>
    <row r="179" spans="1:4" ht="13.5" thickBot="1">
      <c r="A179" s="8" t="s">
        <v>84</v>
      </c>
      <c r="B179" s="10"/>
      <c r="C179" s="41">
        <v>180</v>
      </c>
    </row>
    <row r="180" spans="1:4" ht="13.5" thickBot="1">
      <c r="A180" s="8" t="s">
        <v>85</v>
      </c>
      <c r="B180" s="10"/>
      <c r="C180" s="41">
        <v>175</v>
      </c>
    </row>
    <row r="181" spans="1:4" ht="13.5" thickBot="1">
      <c r="A181" s="8" t="s">
        <v>86</v>
      </c>
      <c r="B181" s="10"/>
      <c r="C181" s="41">
        <v>147</v>
      </c>
    </row>
    <row r="182" spans="1:4" ht="13.5" thickBot="1">
      <c r="A182" s="8" t="s">
        <v>26</v>
      </c>
      <c r="B182" s="10"/>
      <c r="C182" s="41">
        <v>177</v>
      </c>
    </row>
    <row r="183" spans="1:4" ht="13.5" thickBot="1">
      <c r="A183" s="8" t="s">
        <v>87</v>
      </c>
      <c r="B183" s="10"/>
      <c r="C183" s="41">
        <v>169</v>
      </c>
    </row>
    <row r="184" spans="1:4" ht="13.5" thickBot="1">
      <c r="A184" s="8" t="s">
        <v>88</v>
      </c>
      <c r="B184" s="10"/>
      <c r="C184" s="41">
        <v>153</v>
      </c>
    </row>
    <row r="185" spans="1:4" ht="13.5" thickBot="1">
      <c r="A185" s="8" t="s">
        <v>89</v>
      </c>
      <c r="B185" s="10"/>
      <c r="C185" s="41">
        <v>188</v>
      </c>
    </row>
    <row r="186" spans="1:4" ht="13.5" thickBot="1">
      <c r="A186" s="8" t="s">
        <v>28</v>
      </c>
      <c r="B186" s="10"/>
      <c r="C186" s="41">
        <v>156</v>
      </c>
    </row>
    <row r="187" spans="1:4" ht="13.5" thickBot="1">
      <c r="A187" s="8" t="s">
        <v>29</v>
      </c>
      <c r="B187" s="10"/>
      <c r="C187" s="41">
        <v>132</v>
      </c>
    </row>
    <row r="188" spans="1:4" ht="13.5" thickBot="1">
      <c r="A188" s="8" t="s">
        <v>90</v>
      </c>
      <c r="B188" s="10"/>
      <c r="C188" s="41">
        <v>169</v>
      </c>
    </row>
    <row r="189" spans="1:4" ht="13.5" thickBot="1">
      <c r="A189" s="8" t="s">
        <v>91</v>
      </c>
      <c r="B189" s="10"/>
      <c r="C189" s="41">
        <v>168</v>
      </c>
    </row>
    <row r="190" spans="1:4" ht="13.5" thickBot="1">
      <c r="A190" s="32" t="s">
        <v>149</v>
      </c>
      <c r="B190" s="33"/>
      <c r="C190" s="42">
        <v>11</v>
      </c>
    </row>
    <row r="191" spans="1:4" ht="13.5" thickBot="1">
      <c r="A191" s="38" t="s">
        <v>8</v>
      </c>
      <c r="B191" s="49"/>
      <c r="C191" s="51">
        <f>SUM(C170:C190)</f>
        <v>7110</v>
      </c>
    </row>
    <row r="192" spans="1:4" ht="13.5" thickBot="1">
      <c r="C192" s="21"/>
      <c r="D192" s="31"/>
    </row>
    <row r="193" spans="1:4" ht="13.5" thickBot="1">
      <c r="A193" s="38" t="s">
        <v>16</v>
      </c>
      <c r="B193" s="39"/>
      <c r="C193" s="45"/>
      <c r="D193" s="19"/>
    </row>
    <row r="194" spans="1:4" ht="13.5" thickBot="1">
      <c r="A194" s="59" t="s">
        <v>121</v>
      </c>
      <c r="B194" s="106"/>
      <c r="C194" s="105" t="s">
        <v>6</v>
      </c>
    </row>
    <row r="195" spans="1:4" ht="13.5" thickBot="1">
      <c r="A195" s="7" t="s">
        <v>7</v>
      </c>
      <c r="B195" s="108"/>
      <c r="C195" s="50">
        <v>3748</v>
      </c>
    </row>
    <row r="196" spans="1:4" ht="13.5" thickBot="1">
      <c r="A196" s="29" t="s">
        <v>92</v>
      </c>
      <c r="B196" s="30"/>
      <c r="C196" s="41">
        <v>127</v>
      </c>
    </row>
    <row r="197" spans="1:4" ht="13.5" thickBot="1">
      <c r="A197" s="29" t="s">
        <v>93</v>
      </c>
      <c r="B197" s="30"/>
      <c r="C197" s="41">
        <v>77</v>
      </c>
    </row>
    <row r="198" spans="1:4" ht="13.5" thickBot="1">
      <c r="A198" s="8" t="s">
        <v>94</v>
      </c>
      <c r="B198" s="10"/>
      <c r="C198" s="41">
        <v>113</v>
      </c>
    </row>
    <row r="199" spans="1:4" ht="13.5" thickBot="1">
      <c r="A199" s="8" t="s">
        <v>95</v>
      </c>
      <c r="B199" s="10"/>
      <c r="C199" s="41">
        <v>103</v>
      </c>
    </row>
    <row r="200" spans="1:4" ht="13.5" thickBot="1">
      <c r="A200" s="8" t="s">
        <v>24</v>
      </c>
      <c r="B200" s="10"/>
      <c r="C200" s="41">
        <v>103</v>
      </c>
    </row>
    <row r="201" spans="1:4" ht="13.5" thickBot="1">
      <c r="A201" s="8" t="s">
        <v>96</v>
      </c>
      <c r="B201" s="10"/>
      <c r="C201" s="41">
        <v>87</v>
      </c>
    </row>
    <row r="202" spans="1:4" ht="13.5" thickBot="1">
      <c r="A202" s="8" t="s">
        <v>97</v>
      </c>
      <c r="B202" s="10"/>
      <c r="C202" s="41">
        <v>98</v>
      </c>
    </row>
    <row r="203" spans="1:4" ht="13.5" thickBot="1">
      <c r="A203" s="8" t="s">
        <v>98</v>
      </c>
      <c r="B203" s="10"/>
      <c r="C203" s="41">
        <v>118</v>
      </c>
    </row>
    <row r="204" spans="1:4" ht="13.5" thickBot="1">
      <c r="A204" s="8" t="s">
        <v>99</v>
      </c>
      <c r="B204" s="10"/>
      <c r="C204" s="41">
        <v>113</v>
      </c>
    </row>
    <row r="205" spans="1:4" ht="13.5" thickBot="1">
      <c r="A205" s="8" t="s">
        <v>100</v>
      </c>
      <c r="B205" s="10"/>
      <c r="C205" s="41">
        <v>101</v>
      </c>
    </row>
    <row r="206" spans="1:4" ht="13.5" thickBot="1">
      <c r="A206" s="8" t="s">
        <v>101</v>
      </c>
      <c r="B206" s="10"/>
      <c r="C206" s="41">
        <v>137</v>
      </c>
    </row>
    <row r="207" spans="1:4" ht="13.5" thickBot="1">
      <c r="A207" s="8" t="s">
        <v>102</v>
      </c>
      <c r="B207" s="10"/>
      <c r="C207" s="41">
        <v>96</v>
      </c>
    </row>
    <row r="208" spans="1:4" ht="13.5" thickBot="1">
      <c r="A208" s="8" t="s">
        <v>103</v>
      </c>
      <c r="B208" s="10"/>
      <c r="C208" s="41">
        <v>113</v>
      </c>
    </row>
    <row r="209" spans="1:4" ht="13.5" thickBot="1">
      <c r="A209" s="8" t="s">
        <v>104</v>
      </c>
      <c r="B209" s="10"/>
      <c r="C209" s="41">
        <v>94</v>
      </c>
    </row>
    <row r="210" spans="1:4" ht="13.5" thickBot="1">
      <c r="A210" s="8" t="s">
        <v>19</v>
      </c>
      <c r="B210" s="10"/>
      <c r="C210" s="41">
        <v>88</v>
      </c>
    </row>
    <row r="211" spans="1:4" ht="13.5" thickBot="1">
      <c r="A211" s="8" t="s">
        <v>138</v>
      </c>
      <c r="B211" s="10"/>
      <c r="C211" s="41">
        <v>10</v>
      </c>
    </row>
    <row r="212" spans="1:4" ht="13.5" thickBot="1">
      <c r="A212" s="8" t="s">
        <v>139</v>
      </c>
      <c r="B212" s="10"/>
      <c r="C212" s="41">
        <v>3</v>
      </c>
    </row>
    <row r="213" spans="1:4" ht="13.5" thickBot="1">
      <c r="A213" s="28" t="s">
        <v>140</v>
      </c>
      <c r="B213" s="10"/>
      <c r="C213" s="41">
        <v>3</v>
      </c>
    </row>
    <row r="214" spans="1:4" ht="13.5" thickBot="1">
      <c r="A214" s="28" t="s">
        <v>141</v>
      </c>
      <c r="B214" s="33"/>
      <c r="C214" s="42">
        <v>3</v>
      </c>
      <c r="D214" s="16" t="s">
        <v>142</v>
      </c>
    </row>
    <row r="215" spans="1:4" ht="13.5" thickBot="1">
      <c r="A215" s="32" t="s">
        <v>149</v>
      </c>
      <c r="B215" s="33"/>
      <c r="C215" s="42">
        <v>29</v>
      </c>
    </row>
    <row r="216" spans="1:4" ht="13.5" thickBot="1">
      <c r="A216" s="38" t="s">
        <v>8</v>
      </c>
      <c r="B216" s="49"/>
      <c r="C216" s="51">
        <f>SUM(C195:C215)</f>
        <v>5364</v>
      </c>
    </row>
    <row r="217" spans="1:4" ht="13.5" thickBot="1">
      <c r="C217" s="35"/>
      <c r="D217" s="31"/>
    </row>
    <row r="218" spans="1:4" ht="13.5" thickBot="1">
      <c r="A218" s="38" t="s">
        <v>16</v>
      </c>
      <c r="B218" s="49"/>
      <c r="C218" s="53"/>
    </row>
    <row r="219" spans="1:4" ht="13.5" thickBot="1">
      <c r="A219" s="60" t="s">
        <v>122</v>
      </c>
      <c r="B219" s="90"/>
      <c r="C219" s="107" t="s">
        <v>6</v>
      </c>
    </row>
    <row r="220" spans="1:4" ht="13.5" thickBot="1">
      <c r="A220" s="7" t="s">
        <v>7</v>
      </c>
      <c r="B220" s="27"/>
      <c r="C220" s="41">
        <v>4169</v>
      </c>
    </row>
    <row r="221" spans="1:4" ht="13.5" thickBot="1">
      <c r="A221" s="29" t="s">
        <v>105</v>
      </c>
      <c r="B221" s="30"/>
      <c r="C221" s="48">
        <v>166</v>
      </c>
    </row>
    <row r="222" spans="1:4" ht="13.5" thickBot="1">
      <c r="A222" s="8" t="s">
        <v>106</v>
      </c>
      <c r="B222" s="10"/>
      <c r="C222" s="41">
        <v>173</v>
      </c>
    </row>
    <row r="223" spans="1:4" ht="13.5" thickBot="1">
      <c r="A223" s="8" t="s">
        <v>107</v>
      </c>
      <c r="B223" s="10"/>
      <c r="C223" s="41">
        <v>118</v>
      </c>
    </row>
    <row r="224" spans="1:4" ht="13.5" thickBot="1">
      <c r="A224" s="8" t="s">
        <v>108</v>
      </c>
      <c r="B224" s="10"/>
      <c r="C224" s="41">
        <v>151</v>
      </c>
    </row>
    <row r="225" spans="1:3" ht="13.5" thickBot="1">
      <c r="A225" s="8" t="s">
        <v>109</v>
      </c>
      <c r="B225" s="10"/>
      <c r="C225" s="41">
        <v>144</v>
      </c>
    </row>
    <row r="226" spans="1:3" ht="13.5" thickBot="1">
      <c r="A226" s="8" t="s">
        <v>110</v>
      </c>
      <c r="B226" s="10"/>
      <c r="C226" s="41">
        <v>183</v>
      </c>
    </row>
    <row r="227" spans="1:3" ht="13.5" thickBot="1">
      <c r="A227" s="8" t="s">
        <v>111</v>
      </c>
      <c r="B227" s="10"/>
      <c r="C227" s="41">
        <v>146</v>
      </c>
    </row>
    <row r="228" spans="1:3" ht="13.5" thickBot="1">
      <c r="A228" s="8" t="s">
        <v>112</v>
      </c>
      <c r="B228" s="10"/>
      <c r="C228" s="41">
        <v>144</v>
      </c>
    </row>
    <row r="229" spans="1:3" ht="13.5" thickBot="1">
      <c r="A229" s="8" t="s">
        <v>113</v>
      </c>
      <c r="B229" s="10"/>
      <c r="C229" s="41">
        <v>175</v>
      </c>
    </row>
    <row r="230" spans="1:3" ht="13.5" thickBot="1">
      <c r="A230" s="8" t="s">
        <v>114</v>
      </c>
      <c r="B230" s="10"/>
      <c r="C230" s="41">
        <v>158</v>
      </c>
    </row>
    <row r="231" spans="1:3" ht="13.5" thickBot="1">
      <c r="A231" s="8" t="s">
        <v>115</v>
      </c>
      <c r="B231" s="10"/>
      <c r="C231" s="41">
        <v>129</v>
      </c>
    </row>
    <row r="232" spans="1:3" ht="13.5" thickBot="1">
      <c r="A232" s="8" t="s">
        <v>116</v>
      </c>
      <c r="B232" s="10"/>
      <c r="C232" s="41">
        <v>155</v>
      </c>
    </row>
    <row r="233" spans="1:3" ht="13.5" thickBot="1">
      <c r="A233" s="8" t="s">
        <v>143</v>
      </c>
      <c r="B233" s="10"/>
      <c r="C233" s="41">
        <v>14</v>
      </c>
    </row>
    <row r="234" spans="1:3" ht="13.5" thickBot="1">
      <c r="A234" s="8" t="s">
        <v>144</v>
      </c>
      <c r="B234" s="10"/>
      <c r="C234" s="41">
        <v>5</v>
      </c>
    </row>
    <row r="235" spans="1:3" ht="13.5" thickBot="1">
      <c r="A235" s="8" t="s">
        <v>145</v>
      </c>
      <c r="B235" s="10"/>
      <c r="C235" s="41">
        <v>5</v>
      </c>
    </row>
    <row r="236" spans="1:3" ht="13.5" thickBot="1">
      <c r="A236" s="8" t="s">
        <v>146</v>
      </c>
      <c r="B236" s="10"/>
      <c r="C236" s="41">
        <v>5</v>
      </c>
    </row>
    <row r="237" spans="1:3" ht="13.5" thickBot="1">
      <c r="A237" s="8" t="s">
        <v>147</v>
      </c>
      <c r="B237" s="10"/>
      <c r="C237" s="41">
        <v>3</v>
      </c>
    </row>
    <row r="238" spans="1:3" ht="13.5" thickBot="1">
      <c r="A238" s="28" t="s">
        <v>148</v>
      </c>
      <c r="B238" s="10"/>
      <c r="C238" s="41">
        <v>3</v>
      </c>
    </row>
    <row r="239" spans="1:3" ht="13.5" thickBot="1">
      <c r="A239" s="7" t="s">
        <v>149</v>
      </c>
      <c r="C239" s="41">
        <v>20</v>
      </c>
    </row>
    <row r="240" spans="1:3" ht="13.5" thickBot="1">
      <c r="A240" s="38" t="s">
        <v>8</v>
      </c>
      <c r="B240" s="49"/>
      <c r="C240" s="51">
        <f>SUM(C220:C239)</f>
        <v>6066</v>
      </c>
    </row>
    <row r="241" spans="3:3">
      <c r="C241" s="21"/>
    </row>
    <row r="242" spans="3:3">
      <c r="C242" s="31"/>
    </row>
    <row r="268" spans="4:6">
      <c r="D268" s="22"/>
      <c r="E268" s="22"/>
      <c r="F268" s="19"/>
    </row>
    <row r="293" spans="1:3">
      <c r="A293" s="15"/>
    </row>
    <row r="295" spans="1:3">
      <c r="C295" s="15"/>
    </row>
    <row r="317" spans="4:6">
      <c r="D317" s="22"/>
      <c r="E317" s="22"/>
      <c r="F317" s="19"/>
    </row>
    <row r="344" spans="1:3">
      <c r="A344" s="14"/>
    </row>
    <row r="346" spans="1:3">
      <c r="B346" s="14"/>
      <c r="C346" s="15"/>
    </row>
  </sheetData>
  <phoneticPr fontId="0" type="noConversion"/>
  <printOptions horizontalCentered="1" verticalCentered="1"/>
  <pageMargins left="1.5" right="1.5" top="1" bottom="1" header="0.5" footer="0.5"/>
  <pageSetup scale="82" orientation="portrait" verticalDpi="1200" r:id="rId1"/>
  <headerFooter alignWithMargins="0">
    <oddHeader>&amp;CAnnual Town Election
April 26, 2011</oddHeader>
  </headerFooter>
  <rowBreaks count="4" manualBreakCount="4">
    <brk id="52" max="16383" man="1"/>
    <brk id="95" max="16383" man="1"/>
    <brk id="143" max="16383" man="1"/>
    <brk id="1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&amp; Sue</dc:creator>
  <cp:lastModifiedBy>Susan Duplin</cp:lastModifiedBy>
  <cp:lastPrinted>2011-04-27T20:10:20Z</cp:lastPrinted>
  <dcterms:created xsi:type="dcterms:W3CDTF">2008-04-28T21:22:03Z</dcterms:created>
  <dcterms:modified xsi:type="dcterms:W3CDTF">2014-10-01T13:56:50Z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1784042583</vt:i4>
  </property>
  <property fmtid="{D5CDD505-2E9C-101B-9397-08002B2CF9AE}" pid="3" name="_EmailSubject">
    <vt:lpwstr>Official Annual Town Election results</vt:lpwstr>
  </property>
  <property fmtid="{D5CDD505-2E9C-101B-9397-08002B2CF9AE}" pid="4" name="_AuthorEmail">
    <vt:lpwstr>sduplin@town.swampscott.ma.us</vt:lpwstr>
  </property>
  <property fmtid="{D5CDD505-2E9C-101B-9397-08002B2CF9AE}" pid="5" name="_AuthorEmailDisplayName">
    <vt:lpwstr>Susan Duplin</vt:lpwstr>
  </property>
  <property fmtid="{D5CDD505-2E9C-101B-9397-08002B2CF9AE}" pid="6" name="_PreviousAdHocReviewCycleID">
    <vt:i4>-1503662210</vt:i4>
  </property>
  <property fmtid="{D5CDD505-2E9C-101B-9397-08002B2CF9AE}" pid="7" name="_ReviewingToolsShownOnce">
    <vt:lpwstr/>
  </property>
</Properties>
</file>